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7995" activeTab="0"/>
  </bookViews>
  <sheets>
    <sheet name="MMBM" sheetId="1" r:id="rId1"/>
    <sheet name="Tabelas" sheetId="2" state="hidden" r:id="rId2"/>
  </sheets>
  <definedNames>
    <definedName name="_xlnm.Print_Area" localSheetId="0">'MMBM'!$A$3:$N$39</definedName>
    <definedName name="Ugs">'Tabelas'!$B$3:$B$80</definedName>
  </definedNames>
  <calcPr fullCalcOnLoad="1" fullPrecision="0"/>
</workbook>
</file>

<file path=xl/sharedStrings.xml><?xml version="1.0" encoding="utf-8"?>
<sst xmlns="http://schemas.openxmlformats.org/spreadsheetml/2006/main" count="108" uniqueCount="107">
  <si>
    <t>GOVERNO DO ESTADO DE MATO GROSSO DO SUL</t>
  </si>
  <si>
    <t>Código Classificação</t>
  </si>
  <si>
    <t>Nº do Bem</t>
  </si>
  <si>
    <t>Descrição do Bem</t>
  </si>
  <si>
    <t>Unid.</t>
  </si>
  <si>
    <t>Quant.</t>
  </si>
  <si>
    <t>Valor Unitário</t>
  </si>
  <si>
    <t>Valor Total</t>
  </si>
  <si>
    <t>MEMORANDO DE MOVIMENTAÇÃO DE BENS MÓVEIS</t>
  </si>
  <si>
    <t>Data:</t>
  </si>
  <si>
    <t>Origem/Destino, Processo, Documento, NE, NF, Memo, Etc</t>
  </si>
  <si>
    <t>Nº</t>
  </si>
  <si>
    <t>_______________________________</t>
  </si>
  <si>
    <t>Responsável pelo Núcleo de Almoxarifado</t>
  </si>
  <si>
    <t>Responsável pelo Núcleo de Patrimônio</t>
  </si>
  <si>
    <t>Visto</t>
  </si>
  <si>
    <t xml:space="preserve">Total </t>
  </si>
  <si>
    <t>ASSEMBLEIA LEGISLATIVA</t>
  </si>
  <si>
    <t>COMPANHIA DE GAS DO ESTADO DE MS</t>
  </si>
  <si>
    <t>EMPRESA DE SANEAMENTO DE MS S/A</t>
  </si>
  <si>
    <t>EMPRESA SERVICOS AGROPECUARIOS DE MS</t>
  </si>
  <si>
    <t>ENCARGOS GERAIS FINANCEIRO DO ESTADO</t>
  </si>
  <si>
    <t>FUNDACAO DE CULTURA DE MS</t>
  </si>
  <si>
    <t>FUNDACAO DE DESPORTO E LAZER DE MS</t>
  </si>
  <si>
    <t>FUNDACAO DE TURISMO DE MS</t>
  </si>
  <si>
    <t>MATERIAL DE CONSUMO</t>
  </si>
  <si>
    <t>MEDICAMENTOS E MAT. HOSPITALARES</t>
  </si>
  <si>
    <t>FUNDO DE DEFES REP INT DIF E LESADOS</t>
  </si>
  <si>
    <t>MATERIAIS GRÁFICOS</t>
  </si>
  <si>
    <t>MATERIAL DE EXPEDIENTE</t>
  </si>
  <si>
    <t>BENS DESTINADOS A SORTEIOS</t>
  </si>
  <si>
    <t>REBANHOS E ANIMAIS</t>
  </si>
  <si>
    <t>FUNDO DE INVESTIMENTOS CULTURAIS DE MS</t>
  </si>
  <si>
    <t>FUNDO DE PROVISAO DE RECURSOS</t>
  </si>
  <si>
    <t>FUNDO DE REGULARIZACAO DE TERRAS</t>
  </si>
  <si>
    <t>FUNDO DE DESENV SIST RODOVIARIO MS</t>
  </si>
  <si>
    <t>FUNDO ESP APOIO PROGR AJUSTE FISCAL</t>
  </si>
  <si>
    <t>FUNDO ESP DESENV MODERN E APERF TC MS</t>
  </si>
  <si>
    <t>FUNDO ESP EXEC PROGR COMB AS DROGAS AMB MP</t>
  </si>
  <si>
    <t>FUNDO ESP INST DESEN AP ATIV JUI ESP CIV CRIM</t>
  </si>
  <si>
    <t>FUNDO ESP REEQUIPAMENTO DA SSP DE MS</t>
  </si>
  <si>
    <t>FUNDO EST ASSISTENCIA SOCIAL</t>
  </si>
  <si>
    <t>FUNDO EST DEFES DOS DIR DO CONSUMIDOR</t>
  </si>
  <si>
    <t>FUNDO EST PREV FISC REPR DE ENTORPEC</t>
  </si>
  <si>
    <t>JUNTA COMERCIAL DO ESTADO DE MS</t>
  </si>
  <si>
    <t>TRIBUNAL DE CONTAS</t>
  </si>
  <si>
    <t>&gt; Digite "Tab" para movimentar dentro da planilha.</t>
  </si>
  <si>
    <t>Elaborado por: Equipe CCONT</t>
  </si>
  <si>
    <t>___________________________________</t>
  </si>
  <si>
    <t>________________________________</t>
  </si>
  <si>
    <t>PROCURADORIA-GERAL DA JUSTICA</t>
  </si>
  <si>
    <t>PROCURADORIA-GERAL DO ESTADO</t>
  </si>
  <si>
    <t>FUNDAÇÃO ESCOLA SUPERIOR DE CONTROLE EXTERNO</t>
  </si>
  <si>
    <t>SECRETARIA DE EST DE GOVERNO</t>
  </si>
  <si>
    <t>SECRETARIA DE EST DE FAZENDA</t>
  </si>
  <si>
    <t>SECRETARIA DE EST DE ADMINISTRAÇÃO</t>
  </si>
  <si>
    <t>SECRETARIA DE EST DE SAÚDE</t>
  </si>
  <si>
    <t>SECRETARIA DE EST DE EDUCAÇÃO</t>
  </si>
  <si>
    <t>SECRETARIA DE EST DE JUST E SEGURANÇA PÚBLICA</t>
  </si>
  <si>
    <t>ENCARGOS GERAIS DE RH E PATRIMONIO DE MS</t>
  </si>
  <si>
    <t>TESOURO DO ESTADO DE MS</t>
  </si>
  <si>
    <t>AGÊNCIA DE DESENV AGRÁRIO E EXTENSÃO RURAL</t>
  </si>
  <si>
    <t>INSTITUTO DE MEIO AMBIENTE DE MS</t>
  </si>
  <si>
    <t>FUNDO ESTADUAL DE DEFESA CIVIL</t>
  </si>
  <si>
    <t>FUNDO ESP PROCURADORIA-GERAL DO ESTADO</t>
  </si>
  <si>
    <t>FUNDO ESTADUAL DE APOIO À INDUSTRIALIZAÇÃO</t>
  </si>
  <si>
    <t>FUNDO EST ECONOMIA SOLIDÁRIA</t>
  </si>
  <si>
    <t>FUNDO EST COMBATE E ERRADIC DA POBREZA</t>
  </si>
  <si>
    <t>FUNDO DE HABITAÇÃO DESENVOLVIMENTO URBANO</t>
  </si>
  <si>
    <t>FUNDAÇÃO ESTADUAL DE EDUCAÇÃO</t>
  </si>
  <si>
    <t>FUNDAÇÃO ESCOLA DE GOVERNO DE MS</t>
  </si>
  <si>
    <t>FUNDAÇÃO UNIVERSIDADE ESTADUAL DE MS</t>
  </si>
  <si>
    <t>FUNDAÇÃO SERVICOS DE SAÚDE DE MS</t>
  </si>
  <si>
    <t>FUNDO EST APOIO À INDUSTRIALIZAÇÃO</t>
  </si>
  <si>
    <t>FUNDO ESP DE APOIO DESENV DO MP</t>
  </si>
  <si>
    <t>FUNDO PARA DESENVOLVIMENTO DO TURISMO DE MS</t>
  </si>
  <si>
    <t>FUNDO ESP SAÚDE DE MS</t>
  </si>
  <si>
    <t>FUNDO DE INCENTIVO À QUALIDADE E PRODUTIVIDADE</t>
  </si>
  <si>
    <t>AGÊNCIA HABITAÇÃO POPULAR DE MS</t>
  </si>
  <si>
    <t>AGÊNCIA ESTADUAL DE METROLOGIA</t>
  </si>
  <si>
    <t>AGÊNCIA ESTADUAL DE IMPRENSA OFICIAL</t>
  </si>
  <si>
    <t>AGÊNCIA ESTADUAL DE GESTAO E EMPREENDIMENTOS</t>
  </si>
  <si>
    <t>AGÊNCIA ESTADUAL DE ADM SISTEMA PENITENCIÁRIO</t>
  </si>
  <si>
    <t>AGÊNCIA ESTADUAL DE REGUL SERV PUBL DE MS</t>
  </si>
  <si>
    <t>FUNDAÇÃO APOIO DES.DO ENS.CIENC E TECN DE MS</t>
  </si>
  <si>
    <t>FUNDAÇÃO EST JORN LUIZ CHAGAS RADIO TELEV EDUC MS</t>
  </si>
  <si>
    <t>FUNDO EST INFÂNCIA E ADOLESCÊNCIA</t>
  </si>
  <si>
    <t>TRIBUNAL DE JUSTIÇA</t>
  </si>
  <si>
    <t>AGÊNCIA DE PREVIDÊNCIA SOCIAL DE MS</t>
  </si>
  <si>
    <t>FUNDAÇÃO DO TRABALHO DE MS</t>
  </si>
  <si>
    <t>FUNDO DE HABITAÇÃO DE INTERESSE SOCIAL</t>
  </si>
  <si>
    <t xml:space="preserve">SECRETARIA DE EST TRABALHO E ASSIST SOCIAL </t>
  </si>
  <si>
    <t>AGÊNCIA ESTADUAL DE DEF.SANITÁRIA,ANIMAL E VEGETAL</t>
  </si>
  <si>
    <t>DEFENSORIA PÚBLICA-GERAL DO ESTADO</t>
  </si>
  <si>
    <t>DEPARTAMENTO ESTADUAL DE TRANSITO DE MS</t>
  </si>
  <si>
    <t>FUNDO DE INVESTIMENTOS ESPORTIVOS DE MS</t>
  </si>
  <si>
    <t>FUNDO DE INVESTIMENTOS SOCIAIS DE MS</t>
  </si>
  <si>
    <t>FUNDO DE PREVIDÊNCIA SOCIAL DE MS</t>
  </si>
  <si>
    <t>FUNDO ESP APERF.DESENV.ATIV.DEFENSORIA PUBLICA</t>
  </si>
  <si>
    <t>FUNDO ESP DESENV APERF ATIV FAZENDARIA</t>
  </si>
  <si>
    <t>SECRETARIA DE EST DE HABITAÇÃO E DAS CIDADES</t>
  </si>
  <si>
    <t>SECRETARIA DE EST DE OBRAS PÚBLICAS E TRANSPORTES</t>
  </si>
  <si>
    <t>SECRETARIA DE EST DESENV.AGRÁRIO,PROD,IND.COM.E TURISMO</t>
  </si>
  <si>
    <t>SECRETARIA DE EST DO MEIO AMBIENTE, PLANEJ E CIENCIAS TECNOLOGIA</t>
  </si>
  <si>
    <t>EMPRESA DE GESTÃO DE RECURSOS MINERAIS</t>
  </si>
  <si>
    <t>SECRETARIA DE EST DE GESTÃO DE RECURSO HUMANOS</t>
  </si>
  <si>
    <t>&gt; Atualizado em 17.11.2011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</si>
</sst>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000000000\-00"/>
    <numFmt numFmtId="166" formatCode="[$-416]dddd\,\ d&quot; de &quot;mmmm&quot; de &quot;yyyy"/>
    <numFmt numFmtId="167" formatCode="ddd\ yy\ ddd"/>
  </numFmts>
  <fonts count="15">
    <font>
      <sz val="9"/>
      <name val="Courier New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Courier New"/>
      <family val="0"/>
    </font>
    <font>
      <sz val="8"/>
      <name val="Tahoma"/>
      <family val="2"/>
    </font>
    <font>
      <sz val="12"/>
      <name val="Arial"/>
      <family val="2"/>
    </font>
    <font>
      <sz val="9"/>
      <color indexed="9"/>
      <name val="Courier New"/>
      <family val="3"/>
    </font>
    <font>
      <sz val="7.5"/>
      <name val="Courier New"/>
      <family val="3"/>
    </font>
    <font>
      <sz val="10"/>
      <name val="Courier New"/>
      <family val="3"/>
    </font>
    <font>
      <b/>
      <sz val="13"/>
      <color indexed="12"/>
      <name val="Arial"/>
      <family val="2"/>
    </font>
    <font>
      <b/>
      <sz val="10"/>
      <name val="Courier New"/>
      <family val="3"/>
    </font>
    <font>
      <sz val="10"/>
      <name val="Arial"/>
      <family val="2"/>
    </font>
    <font>
      <sz val="7"/>
      <name val="Courier New"/>
      <family val="3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 horizontal="justify" vertical="justify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2" borderId="1" xfId="0" applyFont="1" applyFill="1" applyBorder="1" applyAlignment="1" applyProtection="1">
      <alignment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0" fillId="0" borderId="0" xfId="17">
      <alignment/>
      <protection/>
    </xf>
    <xf numFmtId="0" fontId="8" fillId="0" borderId="0" xfId="17" applyFont="1" applyFill="1">
      <alignment/>
      <protection/>
    </xf>
    <xf numFmtId="0" fontId="8" fillId="0" borderId="0" xfId="17" applyFont="1" applyFill="1" applyAlignment="1">
      <alignment horizontal="left"/>
      <protection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1" fillId="2" borderId="1" xfId="0" applyFont="1" applyFill="1" applyBorder="1" applyAlignment="1" applyProtection="1">
      <alignment horizontal="left"/>
      <protection locked="0"/>
    </xf>
    <xf numFmtId="43" fontId="11" fillId="2" borderId="1" xfId="19" applyFont="1" applyFill="1" applyBorder="1" applyAlignment="1" applyProtection="1">
      <alignment horizontal="right"/>
      <protection locked="0"/>
    </xf>
    <xf numFmtId="43" fontId="11" fillId="0" borderId="1" xfId="19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justify" vertical="justify"/>
      <protection locked="0"/>
    </xf>
    <xf numFmtId="0" fontId="1" fillId="2" borderId="3" xfId="0" applyFont="1" applyFill="1" applyBorder="1" applyAlignment="1" applyProtection="1">
      <alignment horizontal="justify" vertical="justify"/>
      <protection locked="0"/>
    </xf>
    <xf numFmtId="0" fontId="1" fillId="2" borderId="4" xfId="0" applyFont="1" applyFill="1" applyBorder="1" applyAlignment="1" applyProtection="1">
      <alignment horizontal="justify" vertical="justify"/>
      <protection locked="0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14" fontId="5" fillId="2" borderId="3" xfId="0" applyNumberFormat="1" applyFont="1" applyFill="1" applyBorder="1" applyAlignment="1" applyProtection="1">
      <alignment horizontal="center"/>
      <protection locked="0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" xfId="0" applyFont="1" applyFill="1" applyBorder="1" applyAlignment="1" applyProtection="1">
      <alignment horizontal="left"/>
      <protection/>
    </xf>
    <xf numFmtId="0" fontId="10" fillId="0" borderId="3" xfId="0" applyFont="1" applyFill="1" applyBorder="1" applyAlignment="1" applyProtection="1">
      <alignment horizontal="left"/>
      <protection/>
    </xf>
    <xf numFmtId="0" fontId="10" fillId="0" borderId="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4</xdr:row>
      <xdr:rowOff>47625</xdr:rowOff>
    </xdr:from>
    <xdr:to>
      <xdr:col>2</xdr:col>
      <xdr:colOff>581025</xdr:colOff>
      <xdr:row>8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33425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workbookViewId="0" topLeftCell="A1">
      <selection activeCell="G1" sqref="G1"/>
    </sheetView>
  </sheetViews>
  <sheetFormatPr defaultColWidth="9.140625" defaultRowHeight="12"/>
  <cols>
    <col min="1" max="1" width="5.421875" style="0" customWidth="1"/>
    <col min="2" max="2" width="13.8515625" style="0" customWidth="1"/>
    <col min="3" max="3" width="15.421875" style="0" customWidth="1"/>
    <col min="4" max="4" width="2.8515625" style="0" customWidth="1"/>
    <col min="5" max="5" width="17.421875" style="0" customWidth="1"/>
    <col min="6" max="6" width="6.421875" style="0" customWidth="1"/>
    <col min="7" max="7" width="7.57421875" style="0" customWidth="1"/>
    <col min="8" max="8" width="22.8515625" style="0" customWidth="1"/>
    <col min="9" max="9" width="7.7109375" style="0" customWidth="1"/>
    <col min="10" max="10" width="7.421875" style="0" customWidth="1"/>
    <col min="11" max="11" width="6.421875" style="0" customWidth="1"/>
    <col min="12" max="12" width="8.140625" style="0" customWidth="1"/>
  </cols>
  <sheetData>
    <row r="1" ht="15">
      <c r="C1" s="17" t="s">
        <v>46</v>
      </c>
    </row>
    <row r="2" ht="15">
      <c r="C2" s="17" t="s">
        <v>106</v>
      </c>
    </row>
    <row r="3" spans="2:14" ht="12">
      <c r="B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2">
      <c r="B5" s="34"/>
      <c r="C5" s="35"/>
      <c r="D5" s="40" t="s">
        <v>0</v>
      </c>
      <c r="E5" s="41"/>
      <c r="F5" s="41"/>
      <c r="G5" s="41"/>
      <c r="H5" s="41"/>
      <c r="I5" s="41"/>
      <c r="J5" s="41"/>
      <c r="K5" s="46"/>
      <c r="L5" s="46"/>
      <c r="M5" s="46"/>
      <c r="N5" s="47"/>
    </row>
    <row r="6" spans="2:14" ht="12">
      <c r="B6" s="36"/>
      <c r="C6" s="37"/>
      <c r="D6" s="42"/>
      <c r="E6" s="43"/>
      <c r="F6" s="43"/>
      <c r="G6" s="43"/>
      <c r="H6" s="43"/>
      <c r="I6" s="43"/>
      <c r="J6" s="43"/>
      <c r="K6" s="48"/>
      <c r="L6" s="48"/>
      <c r="M6" s="48"/>
      <c r="N6" s="49"/>
    </row>
    <row r="7" spans="2:14" ht="18" customHeight="1">
      <c r="B7" s="36"/>
      <c r="C7" s="37"/>
      <c r="D7" s="44"/>
      <c r="E7" s="45"/>
      <c r="F7" s="45"/>
      <c r="G7" s="45"/>
      <c r="H7" s="45"/>
      <c r="I7" s="45"/>
      <c r="J7" s="45"/>
      <c r="K7" s="50"/>
      <c r="L7" s="50"/>
      <c r="M7" s="50"/>
      <c r="N7" s="51"/>
    </row>
    <row r="8" spans="2:14" ht="16.5">
      <c r="B8" s="36"/>
      <c r="C8" s="37"/>
      <c r="D8" s="52" t="s">
        <v>8</v>
      </c>
      <c r="E8" s="53"/>
      <c r="F8" s="53"/>
      <c r="G8" s="53"/>
      <c r="H8" s="53"/>
      <c r="I8" s="53"/>
      <c r="J8" s="54"/>
      <c r="K8" s="4" t="s">
        <v>11</v>
      </c>
      <c r="L8" s="58"/>
      <c r="M8" s="59"/>
      <c r="N8" s="60"/>
    </row>
    <row r="9" spans="2:14" ht="16.5">
      <c r="B9" s="38"/>
      <c r="C9" s="39"/>
      <c r="D9" s="55" t="s">
        <v>54</v>
      </c>
      <c r="E9" s="56"/>
      <c r="F9" s="56"/>
      <c r="G9" s="56"/>
      <c r="H9" s="56"/>
      <c r="I9" s="56"/>
      <c r="J9" s="57"/>
      <c r="K9" s="5" t="s">
        <v>9</v>
      </c>
      <c r="L9" s="61"/>
      <c r="M9" s="62"/>
      <c r="N9" s="63"/>
    </row>
    <row r="10" spans="2:14" ht="53.25" customHeight="1">
      <c r="B10" s="18"/>
      <c r="C10" s="33"/>
      <c r="D10" s="33"/>
      <c r="E10" s="14" t="s">
        <v>10</v>
      </c>
      <c r="F10" s="29"/>
      <c r="G10" s="30"/>
      <c r="H10" s="30"/>
      <c r="I10" s="30"/>
      <c r="J10" s="30"/>
      <c r="K10" s="30"/>
      <c r="L10" s="30"/>
      <c r="M10" s="30"/>
      <c r="N10" s="31"/>
    </row>
    <row r="11" spans="2:14" s="1" customFormat="1" ht="27" customHeight="1">
      <c r="B11" s="2" t="s">
        <v>1</v>
      </c>
      <c r="C11" s="3" t="s">
        <v>2</v>
      </c>
      <c r="D11" s="32" t="s">
        <v>3</v>
      </c>
      <c r="E11" s="32"/>
      <c r="F11" s="32"/>
      <c r="G11" s="32"/>
      <c r="H11" s="32"/>
      <c r="I11" s="3" t="s">
        <v>4</v>
      </c>
      <c r="J11" s="3" t="s">
        <v>5</v>
      </c>
      <c r="K11" s="32" t="s">
        <v>6</v>
      </c>
      <c r="L11" s="32"/>
      <c r="M11" s="32" t="s">
        <v>7</v>
      </c>
      <c r="N11" s="32"/>
    </row>
    <row r="12" spans="2:14" s="15" customFormat="1" ht="13.5">
      <c r="B12" s="19"/>
      <c r="C12" s="19"/>
      <c r="D12" s="26"/>
      <c r="E12" s="26"/>
      <c r="F12" s="26"/>
      <c r="G12" s="26"/>
      <c r="H12" s="26"/>
      <c r="I12" s="19"/>
      <c r="J12" s="19"/>
      <c r="K12" s="27">
        <v>0</v>
      </c>
      <c r="L12" s="27"/>
      <c r="M12" s="28">
        <f aca="true" t="shared" si="0" ref="M12:M33">J12*K12</f>
        <v>0</v>
      </c>
      <c r="N12" s="28"/>
    </row>
    <row r="13" spans="2:14" ht="12.75">
      <c r="B13" s="19"/>
      <c r="C13" s="19"/>
      <c r="D13" s="26"/>
      <c r="E13" s="26"/>
      <c r="F13" s="26"/>
      <c r="G13" s="26"/>
      <c r="H13" s="26"/>
      <c r="I13" s="19"/>
      <c r="J13" s="19"/>
      <c r="K13" s="27">
        <v>0</v>
      </c>
      <c r="L13" s="27"/>
      <c r="M13" s="28">
        <f t="shared" si="0"/>
        <v>0</v>
      </c>
      <c r="N13" s="28"/>
    </row>
    <row r="14" spans="2:14" ht="12.75">
      <c r="B14" s="19"/>
      <c r="C14" s="19"/>
      <c r="D14" s="26"/>
      <c r="E14" s="26"/>
      <c r="F14" s="26"/>
      <c r="G14" s="26"/>
      <c r="H14" s="26"/>
      <c r="I14" s="19"/>
      <c r="J14" s="19"/>
      <c r="K14" s="27">
        <v>0</v>
      </c>
      <c r="L14" s="27"/>
      <c r="M14" s="28">
        <f t="shared" si="0"/>
        <v>0</v>
      </c>
      <c r="N14" s="28"/>
    </row>
    <row r="15" spans="2:14" ht="12.75">
      <c r="B15" s="19"/>
      <c r="C15" s="19"/>
      <c r="D15" s="26"/>
      <c r="E15" s="26"/>
      <c r="F15" s="26"/>
      <c r="G15" s="26"/>
      <c r="H15" s="26"/>
      <c r="I15" s="19"/>
      <c r="J15" s="19"/>
      <c r="K15" s="27">
        <v>0</v>
      </c>
      <c r="L15" s="27"/>
      <c r="M15" s="28">
        <f t="shared" si="0"/>
        <v>0</v>
      </c>
      <c r="N15" s="28"/>
    </row>
    <row r="16" spans="2:14" ht="12.75">
      <c r="B16" s="19"/>
      <c r="C16" s="19"/>
      <c r="D16" s="26"/>
      <c r="E16" s="26"/>
      <c r="F16" s="26"/>
      <c r="G16" s="26"/>
      <c r="H16" s="26"/>
      <c r="I16" s="19"/>
      <c r="J16" s="19"/>
      <c r="K16" s="27">
        <v>0</v>
      </c>
      <c r="L16" s="27"/>
      <c r="M16" s="28">
        <f t="shared" si="0"/>
        <v>0</v>
      </c>
      <c r="N16" s="28"/>
    </row>
    <row r="17" spans="2:14" ht="12.75">
      <c r="B17" s="19"/>
      <c r="C17" s="19"/>
      <c r="D17" s="26"/>
      <c r="E17" s="26"/>
      <c r="F17" s="26"/>
      <c r="G17" s="26"/>
      <c r="H17" s="26"/>
      <c r="I17" s="19"/>
      <c r="J17" s="19"/>
      <c r="K17" s="27">
        <v>0</v>
      </c>
      <c r="L17" s="27"/>
      <c r="M17" s="28">
        <f t="shared" si="0"/>
        <v>0</v>
      </c>
      <c r="N17" s="28"/>
    </row>
    <row r="18" spans="2:14" ht="12.75">
      <c r="B18" s="19"/>
      <c r="C18" s="19"/>
      <c r="D18" s="26"/>
      <c r="E18" s="26"/>
      <c r="F18" s="26"/>
      <c r="G18" s="26"/>
      <c r="H18" s="26"/>
      <c r="I18" s="19"/>
      <c r="J18" s="19"/>
      <c r="K18" s="27">
        <v>0</v>
      </c>
      <c r="L18" s="27"/>
      <c r="M18" s="28">
        <f t="shared" si="0"/>
        <v>0</v>
      </c>
      <c r="N18" s="28"/>
    </row>
    <row r="19" spans="2:14" ht="12.75">
      <c r="B19" s="19"/>
      <c r="C19" s="19"/>
      <c r="D19" s="26"/>
      <c r="E19" s="26"/>
      <c r="F19" s="26"/>
      <c r="G19" s="26"/>
      <c r="H19" s="26"/>
      <c r="I19" s="19"/>
      <c r="J19" s="19"/>
      <c r="K19" s="27">
        <v>0</v>
      </c>
      <c r="L19" s="27"/>
      <c r="M19" s="28">
        <f t="shared" si="0"/>
        <v>0</v>
      </c>
      <c r="N19" s="28"/>
    </row>
    <row r="20" spans="2:14" ht="12.75">
      <c r="B20" s="19"/>
      <c r="C20" s="19"/>
      <c r="D20" s="26"/>
      <c r="E20" s="26"/>
      <c r="F20" s="26"/>
      <c r="G20" s="26"/>
      <c r="H20" s="26"/>
      <c r="I20" s="19"/>
      <c r="J20" s="19"/>
      <c r="K20" s="27">
        <v>0</v>
      </c>
      <c r="L20" s="27"/>
      <c r="M20" s="28">
        <f t="shared" si="0"/>
        <v>0</v>
      </c>
      <c r="N20" s="28"/>
    </row>
    <row r="21" spans="2:14" ht="12.75">
      <c r="B21" s="19"/>
      <c r="C21" s="19"/>
      <c r="D21" s="26"/>
      <c r="E21" s="26"/>
      <c r="F21" s="26"/>
      <c r="G21" s="26"/>
      <c r="H21" s="26"/>
      <c r="I21" s="19"/>
      <c r="J21" s="19"/>
      <c r="K21" s="27">
        <v>0</v>
      </c>
      <c r="L21" s="27"/>
      <c r="M21" s="28">
        <f t="shared" si="0"/>
        <v>0</v>
      </c>
      <c r="N21" s="28"/>
    </row>
    <row r="22" spans="2:14" ht="12.75">
      <c r="B22" s="19"/>
      <c r="C22" s="19"/>
      <c r="D22" s="26"/>
      <c r="E22" s="26"/>
      <c r="F22" s="26"/>
      <c r="G22" s="26"/>
      <c r="H22" s="26"/>
      <c r="I22" s="19"/>
      <c r="J22" s="19"/>
      <c r="K22" s="27">
        <v>0</v>
      </c>
      <c r="L22" s="27"/>
      <c r="M22" s="28">
        <f t="shared" si="0"/>
        <v>0</v>
      </c>
      <c r="N22" s="28"/>
    </row>
    <row r="23" spans="2:14" ht="12.75">
      <c r="B23" s="19"/>
      <c r="C23" s="19"/>
      <c r="D23" s="26"/>
      <c r="E23" s="26"/>
      <c r="F23" s="26"/>
      <c r="G23" s="26"/>
      <c r="H23" s="26"/>
      <c r="I23" s="19"/>
      <c r="J23" s="19"/>
      <c r="K23" s="27">
        <v>0</v>
      </c>
      <c r="L23" s="27"/>
      <c r="M23" s="28">
        <f t="shared" si="0"/>
        <v>0</v>
      </c>
      <c r="N23" s="28"/>
    </row>
    <row r="24" spans="2:14" ht="12.75">
      <c r="B24" s="19"/>
      <c r="C24" s="19"/>
      <c r="D24" s="26"/>
      <c r="E24" s="26"/>
      <c r="F24" s="26"/>
      <c r="G24" s="26"/>
      <c r="H24" s="26"/>
      <c r="I24" s="19"/>
      <c r="J24" s="19"/>
      <c r="K24" s="27">
        <v>0</v>
      </c>
      <c r="L24" s="27"/>
      <c r="M24" s="28">
        <f t="shared" si="0"/>
        <v>0</v>
      </c>
      <c r="N24" s="28"/>
    </row>
    <row r="25" spans="2:14" ht="12.75">
      <c r="B25" s="19"/>
      <c r="C25" s="19"/>
      <c r="D25" s="26"/>
      <c r="E25" s="26"/>
      <c r="F25" s="26"/>
      <c r="G25" s="26"/>
      <c r="H25" s="26"/>
      <c r="I25" s="19"/>
      <c r="J25" s="19"/>
      <c r="K25" s="27">
        <v>0</v>
      </c>
      <c r="L25" s="27"/>
      <c r="M25" s="28">
        <f t="shared" si="0"/>
        <v>0</v>
      </c>
      <c r="N25" s="28"/>
    </row>
    <row r="26" spans="2:14" ht="12.75">
      <c r="B26" s="19"/>
      <c r="C26" s="19"/>
      <c r="D26" s="26"/>
      <c r="E26" s="26"/>
      <c r="F26" s="26"/>
      <c r="G26" s="26"/>
      <c r="H26" s="26"/>
      <c r="I26" s="19"/>
      <c r="J26" s="19"/>
      <c r="K26" s="27">
        <v>0</v>
      </c>
      <c r="L26" s="27"/>
      <c r="M26" s="28">
        <f t="shared" si="0"/>
        <v>0</v>
      </c>
      <c r="N26" s="28"/>
    </row>
    <row r="27" spans="2:14" ht="12.75">
      <c r="B27" s="19"/>
      <c r="C27" s="19"/>
      <c r="D27" s="26"/>
      <c r="E27" s="26"/>
      <c r="F27" s="26"/>
      <c r="G27" s="26"/>
      <c r="H27" s="26"/>
      <c r="I27" s="19"/>
      <c r="J27" s="19"/>
      <c r="K27" s="27">
        <v>0</v>
      </c>
      <c r="L27" s="27"/>
      <c r="M27" s="28">
        <f t="shared" si="0"/>
        <v>0</v>
      </c>
      <c r="N27" s="28"/>
    </row>
    <row r="28" spans="2:14" ht="12.75">
      <c r="B28" s="19"/>
      <c r="C28" s="19"/>
      <c r="D28" s="26"/>
      <c r="E28" s="26"/>
      <c r="F28" s="26"/>
      <c r="G28" s="26"/>
      <c r="H28" s="26"/>
      <c r="I28" s="19"/>
      <c r="J28" s="19"/>
      <c r="K28" s="27">
        <v>0</v>
      </c>
      <c r="L28" s="27"/>
      <c r="M28" s="28">
        <f t="shared" si="0"/>
        <v>0</v>
      </c>
      <c r="N28" s="28"/>
    </row>
    <row r="29" spans="2:14" ht="12.75">
      <c r="B29" s="19"/>
      <c r="C29" s="19"/>
      <c r="D29" s="26"/>
      <c r="E29" s="26"/>
      <c r="F29" s="26"/>
      <c r="G29" s="26"/>
      <c r="H29" s="26"/>
      <c r="I29" s="19"/>
      <c r="J29" s="19"/>
      <c r="K29" s="27">
        <v>0</v>
      </c>
      <c r="L29" s="27"/>
      <c r="M29" s="28">
        <f t="shared" si="0"/>
        <v>0</v>
      </c>
      <c r="N29" s="28"/>
    </row>
    <row r="30" spans="2:14" ht="12.75">
      <c r="B30" s="19"/>
      <c r="C30" s="19"/>
      <c r="D30" s="26"/>
      <c r="E30" s="26"/>
      <c r="F30" s="26"/>
      <c r="G30" s="26"/>
      <c r="H30" s="26"/>
      <c r="I30" s="19"/>
      <c r="J30" s="19"/>
      <c r="K30" s="27">
        <v>0</v>
      </c>
      <c r="L30" s="27"/>
      <c r="M30" s="28">
        <f t="shared" si="0"/>
        <v>0</v>
      </c>
      <c r="N30" s="28"/>
    </row>
    <row r="31" spans="2:14" ht="12.75">
      <c r="B31" s="19"/>
      <c r="C31" s="19"/>
      <c r="D31" s="26"/>
      <c r="E31" s="26"/>
      <c r="F31" s="26"/>
      <c r="G31" s="26"/>
      <c r="H31" s="26"/>
      <c r="I31" s="19"/>
      <c r="J31" s="19"/>
      <c r="K31" s="27">
        <v>0</v>
      </c>
      <c r="L31" s="27"/>
      <c r="M31" s="28">
        <f t="shared" si="0"/>
        <v>0</v>
      </c>
      <c r="N31" s="28"/>
    </row>
    <row r="32" spans="2:14" ht="12.75">
      <c r="B32" s="19"/>
      <c r="C32" s="19"/>
      <c r="D32" s="26"/>
      <c r="E32" s="26"/>
      <c r="F32" s="26"/>
      <c r="G32" s="26"/>
      <c r="H32" s="26"/>
      <c r="I32" s="19"/>
      <c r="J32" s="19"/>
      <c r="K32" s="27">
        <v>0</v>
      </c>
      <c r="L32" s="27"/>
      <c r="M32" s="28">
        <f t="shared" si="0"/>
        <v>0</v>
      </c>
      <c r="N32" s="28"/>
    </row>
    <row r="33" spans="2:14" ht="12.75">
      <c r="B33" s="19"/>
      <c r="C33" s="19"/>
      <c r="D33" s="26"/>
      <c r="E33" s="26"/>
      <c r="F33" s="26"/>
      <c r="G33" s="26"/>
      <c r="H33" s="26"/>
      <c r="I33" s="19"/>
      <c r="J33" s="19"/>
      <c r="K33" s="27">
        <v>0</v>
      </c>
      <c r="L33" s="27"/>
      <c r="M33" s="28">
        <f t="shared" si="0"/>
        <v>0</v>
      </c>
      <c r="N33" s="28"/>
    </row>
    <row r="34" spans="1:14" ht="13.5">
      <c r="A34" s="10"/>
      <c r="B34" s="65" t="s">
        <v>16</v>
      </c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28">
        <f>SUM(M12:M33)</f>
        <v>0</v>
      </c>
      <c r="N34" s="28"/>
    </row>
    <row r="35" spans="2:14" ht="12">
      <c r="B35" s="16" t="s">
        <v>47</v>
      </c>
      <c r="C35" s="9"/>
      <c r="D35" s="6"/>
      <c r="E35" s="6"/>
      <c r="F35" s="6"/>
      <c r="G35" s="6"/>
      <c r="H35" s="6"/>
      <c r="I35" s="9"/>
      <c r="J35" s="9"/>
      <c r="K35" s="6"/>
      <c r="L35" s="6"/>
      <c r="M35" s="7"/>
      <c r="N35" s="7"/>
    </row>
    <row r="36" spans="2:14" ht="12">
      <c r="B36" s="9"/>
      <c r="C36" s="9"/>
      <c r="D36" s="6"/>
      <c r="E36" s="6"/>
      <c r="F36" s="6"/>
      <c r="G36" s="6"/>
      <c r="H36" s="6"/>
      <c r="I36" s="9"/>
      <c r="J36" s="9"/>
      <c r="K36" s="6"/>
      <c r="L36" s="6"/>
      <c r="M36" s="7"/>
      <c r="N36" s="7"/>
    </row>
    <row r="37" spans="2:14" ht="12">
      <c r="B37" s="9"/>
      <c r="C37" s="9"/>
      <c r="D37" s="6"/>
      <c r="E37" s="6"/>
      <c r="F37" s="6"/>
      <c r="G37" s="6"/>
      <c r="H37" s="6"/>
      <c r="I37" s="9"/>
      <c r="J37" s="9"/>
      <c r="K37" s="6"/>
      <c r="L37" s="6"/>
      <c r="M37" s="7"/>
      <c r="N37" s="7"/>
    </row>
    <row r="38" spans="2:14" ht="12">
      <c r="B38" s="9"/>
      <c r="C38" s="68" t="s">
        <v>49</v>
      </c>
      <c r="D38" s="68"/>
      <c r="E38" s="68"/>
      <c r="F38" s="69" t="s">
        <v>48</v>
      </c>
      <c r="G38" s="69"/>
      <c r="H38" s="69"/>
      <c r="I38" s="9"/>
      <c r="J38" s="69" t="s">
        <v>12</v>
      </c>
      <c r="K38" s="69"/>
      <c r="L38" s="69"/>
      <c r="M38" s="69"/>
      <c r="N38" s="7"/>
    </row>
    <row r="39" spans="2:14" ht="12">
      <c r="B39" s="9"/>
      <c r="C39" s="64" t="s">
        <v>13</v>
      </c>
      <c r="D39" s="64"/>
      <c r="E39" s="64"/>
      <c r="F39" s="64" t="s">
        <v>14</v>
      </c>
      <c r="G39" s="64"/>
      <c r="H39" s="64"/>
      <c r="I39" s="9"/>
      <c r="J39" s="64" t="s">
        <v>15</v>
      </c>
      <c r="K39" s="64"/>
      <c r="L39" s="64"/>
      <c r="M39" s="64"/>
      <c r="N39" s="7"/>
    </row>
    <row r="40" spans="4:14" ht="12">
      <c r="D40" s="24"/>
      <c r="E40" s="24"/>
      <c r="F40" s="24"/>
      <c r="G40" s="24"/>
      <c r="H40" s="24"/>
      <c r="K40" s="24"/>
      <c r="L40" s="24"/>
      <c r="M40" s="25"/>
      <c r="N40" s="25"/>
    </row>
    <row r="41" spans="4:14" ht="12">
      <c r="D41" s="24"/>
      <c r="E41" s="24"/>
      <c r="F41" s="24"/>
      <c r="G41" s="24"/>
      <c r="H41" s="24"/>
      <c r="K41" s="24"/>
      <c r="L41" s="24"/>
      <c r="M41" s="25"/>
      <c r="N41" s="25"/>
    </row>
    <row r="42" spans="4:14" ht="12">
      <c r="D42" s="24"/>
      <c r="E42" s="24"/>
      <c r="F42" s="24"/>
      <c r="G42" s="24"/>
      <c r="H42" s="24"/>
      <c r="K42" s="24"/>
      <c r="L42" s="24"/>
      <c r="M42" s="25"/>
      <c r="N42" s="25"/>
    </row>
    <row r="43" spans="4:14" ht="12">
      <c r="D43" s="24"/>
      <c r="E43" s="24"/>
      <c r="F43" s="24"/>
      <c r="G43" s="24"/>
      <c r="H43" s="24"/>
      <c r="K43" s="24"/>
      <c r="L43" s="24"/>
      <c r="M43" s="25"/>
      <c r="N43" s="25"/>
    </row>
    <row r="44" spans="4:14" ht="12">
      <c r="D44" s="24"/>
      <c r="E44" s="24"/>
      <c r="F44" s="24"/>
      <c r="G44" s="24"/>
      <c r="H44" s="24"/>
      <c r="K44" s="24"/>
      <c r="L44" s="24"/>
      <c r="M44" s="25"/>
      <c r="N44" s="25"/>
    </row>
  </sheetData>
  <sheetProtection password="E8B4" sheet="1" objects="1" scenarios="1"/>
  <mergeCells count="101">
    <mergeCell ref="C39:E39"/>
    <mergeCell ref="J39:M39"/>
    <mergeCell ref="B34:L34"/>
    <mergeCell ref="C38:E38"/>
    <mergeCell ref="J38:M38"/>
    <mergeCell ref="F39:H39"/>
    <mergeCell ref="F38:H38"/>
    <mergeCell ref="B5:C9"/>
    <mergeCell ref="D5:J7"/>
    <mergeCell ref="K5:N7"/>
    <mergeCell ref="M11:N11"/>
    <mergeCell ref="D8:J8"/>
    <mergeCell ref="D9:J9"/>
    <mergeCell ref="L8:N8"/>
    <mergeCell ref="L9:N9"/>
    <mergeCell ref="D12:H12"/>
    <mergeCell ref="K12:L12"/>
    <mergeCell ref="M12:N12"/>
    <mergeCell ref="F10:N10"/>
    <mergeCell ref="D11:H11"/>
    <mergeCell ref="C10:D10"/>
    <mergeCell ref="K11:L11"/>
    <mergeCell ref="K13:L13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M22:N22"/>
    <mergeCell ref="M21:N21"/>
    <mergeCell ref="M20:N20"/>
    <mergeCell ref="M19:N19"/>
    <mergeCell ref="M18:N18"/>
    <mergeCell ref="M17:N17"/>
    <mergeCell ref="M16:N16"/>
    <mergeCell ref="M15:N15"/>
    <mergeCell ref="M14:N14"/>
    <mergeCell ref="M13:N13"/>
    <mergeCell ref="D23:H23"/>
    <mergeCell ref="K23:L23"/>
    <mergeCell ref="M23:N23"/>
    <mergeCell ref="D24:H24"/>
    <mergeCell ref="K24:L24"/>
    <mergeCell ref="M24:N24"/>
    <mergeCell ref="D25:H25"/>
    <mergeCell ref="K25:L25"/>
    <mergeCell ref="M25:N25"/>
    <mergeCell ref="D26:H26"/>
    <mergeCell ref="K26:L26"/>
    <mergeCell ref="M26:N26"/>
    <mergeCell ref="D27:H27"/>
    <mergeCell ref="K27:L27"/>
    <mergeCell ref="M27:N27"/>
    <mergeCell ref="D28:H28"/>
    <mergeCell ref="K28:L28"/>
    <mergeCell ref="M28:N28"/>
    <mergeCell ref="D29:H29"/>
    <mergeCell ref="K29:L29"/>
    <mergeCell ref="M29:N29"/>
    <mergeCell ref="D30:H30"/>
    <mergeCell ref="K30:L30"/>
    <mergeCell ref="M30:N30"/>
    <mergeCell ref="D31:H31"/>
    <mergeCell ref="K31:L31"/>
    <mergeCell ref="M31:N31"/>
    <mergeCell ref="D32:H32"/>
    <mergeCell ref="K32:L32"/>
    <mergeCell ref="M32:N32"/>
    <mergeCell ref="D33:H33"/>
    <mergeCell ref="K33:L33"/>
    <mergeCell ref="M33:N33"/>
    <mergeCell ref="M34:N34"/>
    <mergeCell ref="D42:H42"/>
    <mergeCell ref="K42:L42"/>
    <mergeCell ref="M42:N42"/>
    <mergeCell ref="D40:H40"/>
    <mergeCell ref="K40:L40"/>
    <mergeCell ref="M40:N40"/>
    <mergeCell ref="D41:H41"/>
    <mergeCell ref="K41:L41"/>
    <mergeCell ref="M41:N41"/>
    <mergeCell ref="D44:H44"/>
    <mergeCell ref="K44:L44"/>
    <mergeCell ref="M44:N44"/>
    <mergeCell ref="D43:H43"/>
    <mergeCell ref="K43:L43"/>
    <mergeCell ref="M43:N43"/>
  </mergeCells>
  <dataValidations count="2">
    <dataValidation errorStyle="warning" type="custom" allowBlank="1" showInputMessage="1" showErrorMessage="1" promptTitle="Digite no formato dd/mm/aaaa" prompt="Digite no formato dd/mm/aaaa, inclusive as barras.&#10;&#10;" sqref="L9:N9">
      <formula1>"dd/mm/aaaa"</formula1>
    </dataValidation>
    <dataValidation type="list" allowBlank="1" showInputMessage="1" showErrorMessage="1" sqref="D9:J9">
      <formula1>Ugs</formula1>
    </dataValidation>
  </dataValidations>
  <printOptions/>
  <pageMargins left="0.5118110236220472" right="0.31496062992125984" top="0.7480314960629921" bottom="0.6692913385826772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2"/>
  <sheetViews>
    <sheetView workbookViewId="0" topLeftCell="A1">
      <selection activeCell="B1" sqref="B1"/>
    </sheetView>
  </sheetViews>
  <sheetFormatPr defaultColWidth="9.140625" defaultRowHeight="12"/>
  <cols>
    <col min="2" max="2" width="56.140625" style="10" customWidth="1"/>
    <col min="5" max="5" width="10.8515625" style="0" customWidth="1"/>
    <col min="6" max="6" width="5.8515625" style="0" customWidth="1"/>
    <col min="7" max="7" width="11.57421875" style="0" customWidth="1"/>
    <col min="8" max="8" width="10.8515625" style="0" customWidth="1"/>
    <col min="9" max="9" width="11.421875" style="0" customWidth="1"/>
  </cols>
  <sheetData>
    <row r="2" ht="12">
      <c r="H2" s="11"/>
    </row>
    <row r="3" spans="1:8" ht="13.5">
      <c r="A3" s="20">
        <v>1</v>
      </c>
      <c r="B3" s="21" t="s">
        <v>61</v>
      </c>
      <c r="H3" s="11"/>
    </row>
    <row r="4" spans="1:8" ht="13.5">
      <c r="A4" s="20">
        <v>2</v>
      </c>
      <c r="B4" s="23" t="s">
        <v>88</v>
      </c>
      <c r="H4" s="11"/>
    </row>
    <row r="5" spans="1:8" ht="13.5">
      <c r="A5" s="20">
        <v>3</v>
      </c>
      <c r="B5" s="21" t="s">
        <v>82</v>
      </c>
      <c r="F5" s="11"/>
      <c r="G5" s="11"/>
      <c r="H5" s="11"/>
    </row>
    <row r="6" spans="1:8" ht="13.5">
      <c r="A6" s="20">
        <v>4</v>
      </c>
      <c r="B6" s="21" t="s">
        <v>92</v>
      </c>
      <c r="F6" s="11"/>
      <c r="G6" s="11"/>
      <c r="H6" s="11"/>
    </row>
    <row r="7" spans="1:9" ht="13.5">
      <c r="A7" s="20">
        <v>5</v>
      </c>
      <c r="B7" s="21" t="s">
        <v>81</v>
      </c>
      <c r="F7" s="11">
        <v>1</v>
      </c>
      <c r="G7" s="12">
        <v>38353</v>
      </c>
      <c r="H7" s="11" t="str">
        <f aca="true" t="shared" si="0" ref="H7:H17">UPPER(TEXT(G7,"MMMM/AAAA"))</f>
        <v>JANEIRO/2005</v>
      </c>
      <c r="I7" s="13">
        <v>38383</v>
      </c>
    </row>
    <row r="8" spans="1:9" ht="13.5">
      <c r="A8" s="20">
        <v>6</v>
      </c>
      <c r="B8" s="21" t="s">
        <v>80</v>
      </c>
      <c r="F8" s="11">
        <v>2</v>
      </c>
      <c r="G8" s="12">
        <v>38384</v>
      </c>
      <c r="H8" s="11" t="str">
        <f t="shared" si="0"/>
        <v>FEVEREIRO/2005</v>
      </c>
      <c r="I8" s="13">
        <v>38411</v>
      </c>
    </row>
    <row r="9" spans="1:9" ht="13.5">
      <c r="A9" s="20">
        <v>7</v>
      </c>
      <c r="B9" s="21" t="s">
        <v>79</v>
      </c>
      <c r="F9" s="11">
        <v>3</v>
      </c>
      <c r="G9" s="12">
        <v>38412</v>
      </c>
      <c r="H9" s="11" t="str">
        <f t="shared" si="0"/>
        <v>MARÇO/2005</v>
      </c>
      <c r="I9" s="13">
        <v>38442</v>
      </c>
    </row>
    <row r="10" spans="1:9" ht="13.5">
      <c r="A10" s="20">
        <v>8</v>
      </c>
      <c r="B10" s="21" t="s">
        <v>83</v>
      </c>
      <c r="F10" s="11"/>
      <c r="G10" s="12"/>
      <c r="H10" s="11"/>
      <c r="I10" s="13"/>
    </row>
    <row r="11" spans="1:9" ht="13.5">
      <c r="A11" s="20">
        <v>9</v>
      </c>
      <c r="B11" s="21" t="s">
        <v>78</v>
      </c>
      <c r="F11" s="11">
        <v>5</v>
      </c>
      <c r="G11" s="12">
        <v>38473</v>
      </c>
      <c r="H11" s="11" t="str">
        <f t="shared" si="0"/>
        <v>MAIO/2005</v>
      </c>
      <c r="I11" s="13">
        <v>38503</v>
      </c>
    </row>
    <row r="12" spans="1:9" ht="13.5">
      <c r="A12" s="20">
        <v>10</v>
      </c>
      <c r="B12" s="21" t="s">
        <v>17</v>
      </c>
      <c r="F12" s="11">
        <v>6</v>
      </c>
      <c r="G12" s="12">
        <v>38504</v>
      </c>
      <c r="H12" s="11" t="str">
        <f t="shared" si="0"/>
        <v>JUNHO/2005</v>
      </c>
      <c r="I12" s="13">
        <v>38533</v>
      </c>
    </row>
    <row r="13" spans="1:9" ht="13.5">
      <c r="A13" s="20">
        <v>11</v>
      </c>
      <c r="B13" s="21" t="s">
        <v>18</v>
      </c>
      <c r="F13" s="11">
        <v>7</v>
      </c>
      <c r="G13" s="12">
        <v>38534</v>
      </c>
      <c r="H13" s="11" t="str">
        <f t="shared" si="0"/>
        <v>JULHO/2005</v>
      </c>
      <c r="I13" s="13">
        <v>38564</v>
      </c>
    </row>
    <row r="14" spans="1:9" ht="13.5">
      <c r="A14" s="20">
        <v>12</v>
      </c>
      <c r="B14" s="21" t="s">
        <v>93</v>
      </c>
      <c r="F14" s="11">
        <v>9</v>
      </c>
      <c r="G14" s="12">
        <v>38596</v>
      </c>
      <c r="H14" s="11" t="str">
        <f t="shared" si="0"/>
        <v>SETEMBRO/2005</v>
      </c>
      <c r="I14" s="13">
        <v>38625</v>
      </c>
    </row>
    <row r="15" spans="1:9" ht="13.5">
      <c r="A15" s="20">
        <v>13</v>
      </c>
      <c r="B15" s="21" t="s">
        <v>94</v>
      </c>
      <c r="F15" s="11">
        <v>10</v>
      </c>
      <c r="G15" s="12">
        <v>38626</v>
      </c>
      <c r="H15" s="11" t="str">
        <f t="shared" si="0"/>
        <v>OUTUBRO/2005</v>
      </c>
      <c r="I15" s="13">
        <v>38656</v>
      </c>
    </row>
    <row r="16" spans="1:9" ht="13.5">
      <c r="A16" s="20">
        <v>14</v>
      </c>
      <c r="B16" s="21" t="s">
        <v>104</v>
      </c>
      <c r="F16" s="11">
        <v>11</v>
      </c>
      <c r="G16" s="12">
        <v>38657</v>
      </c>
      <c r="H16" s="11" t="str">
        <f t="shared" si="0"/>
        <v>NOVEMBRO/2005</v>
      </c>
      <c r="I16" s="13">
        <v>38686</v>
      </c>
    </row>
    <row r="17" spans="1:9" ht="13.5">
      <c r="A17" s="20">
        <v>15</v>
      </c>
      <c r="B17" s="21" t="s">
        <v>19</v>
      </c>
      <c r="F17" s="11">
        <v>12</v>
      </c>
      <c r="G17" s="12">
        <v>38687</v>
      </c>
      <c r="H17" s="11" t="str">
        <f t="shared" si="0"/>
        <v>DEZEMBRO/2005</v>
      </c>
      <c r="I17" s="13">
        <v>38717</v>
      </c>
    </row>
    <row r="18" spans="1:2" ht="13.5">
      <c r="A18" s="20">
        <v>16</v>
      </c>
      <c r="B18" s="21" t="s">
        <v>20</v>
      </c>
    </row>
    <row r="19" spans="1:2" ht="13.5">
      <c r="A19" s="20">
        <v>17</v>
      </c>
      <c r="B19" s="21" t="s">
        <v>59</v>
      </c>
    </row>
    <row r="20" spans="1:2" ht="13.5">
      <c r="A20" s="20">
        <v>18</v>
      </c>
      <c r="B20" s="21" t="s">
        <v>21</v>
      </c>
    </row>
    <row r="21" spans="1:2" ht="13.5">
      <c r="A21" s="20">
        <v>19</v>
      </c>
      <c r="B21" s="21" t="s">
        <v>84</v>
      </c>
    </row>
    <row r="22" spans="1:2" ht="13.5">
      <c r="A22" s="20">
        <v>20</v>
      </c>
      <c r="B22" s="21" t="s">
        <v>22</v>
      </c>
    </row>
    <row r="23" spans="1:2" ht="13.5">
      <c r="A23" s="20">
        <v>21</v>
      </c>
      <c r="B23" s="21" t="s">
        <v>23</v>
      </c>
    </row>
    <row r="24" spans="1:2" ht="13.5">
      <c r="A24" s="20">
        <v>22</v>
      </c>
      <c r="B24" s="21" t="s">
        <v>24</v>
      </c>
    </row>
    <row r="25" spans="1:2" ht="13.5">
      <c r="A25" s="20">
        <v>23</v>
      </c>
      <c r="B25" s="21" t="s">
        <v>89</v>
      </c>
    </row>
    <row r="26" spans="1:2" ht="13.5">
      <c r="A26" s="20">
        <v>24</v>
      </c>
      <c r="B26" s="21" t="s">
        <v>70</v>
      </c>
    </row>
    <row r="27" spans="1:2" ht="13.5">
      <c r="A27" s="20">
        <v>25</v>
      </c>
      <c r="B27" s="21" t="s">
        <v>52</v>
      </c>
    </row>
    <row r="28" spans="1:7" ht="13.5">
      <c r="A28" s="20">
        <v>26</v>
      </c>
      <c r="B28" s="21" t="s">
        <v>85</v>
      </c>
      <c r="F28" s="11">
        <v>1</v>
      </c>
      <c r="G28" s="11" t="s">
        <v>25</v>
      </c>
    </row>
    <row r="29" spans="1:7" ht="13.5">
      <c r="A29" s="20">
        <v>27</v>
      </c>
      <c r="B29" s="21" t="s">
        <v>69</v>
      </c>
      <c r="F29" s="11">
        <v>2</v>
      </c>
      <c r="G29" s="11" t="s">
        <v>26</v>
      </c>
    </row>
    <row r="30" spans="1:7" ht="13.5">
      <c r="A30" s="20">
        <v>28</v>
      </c>
      <c r="B30" s="21" t="s">
        <v>72</v>
      </c>
      <c r="F30" s="11">
        <v>3</v>
      </c>
      <c r="G30" s="11" t="s">
        <v>28</v>
      </c>
    </row>
    <row r="31" spans="1:7" ht="13.5">
      <c r="A31" s="20">
        <v>29</v>
      </c>
      <c r="B31" s="21" t="s">
        <v>71</v>
      </c>
      <c r="F31" s="11"/>
      <c r="G31" s="11"/>
    </row>
    <row r="32" spans="1:7" ht="13.5">
      <c r="A32" s="20">
        <v>30</v>
      </c>
      <c r="B32" s="21" t="s">
        <v>27</v>
      </c>
      <c r="F32">
        <v>4</v>
      </c>
      <c r="G32" t="s">
        <v>29</v>
      </c>
    </row>
    <row r="33" spans="1:7" ht="13.5">
      <c r="A33" s="20">
        <v>31</v>
      </c>
      <c r="B33" s="21" t="s">
        <v>35</v>
      </c>
      <c r="F33">
        <v>5</v>
      </c>
      <c r="G33" t="s">
        <v>30</v>
      </c>
    </row>
    <row r="34" spans="1:7" ht="13.5">
      <c r="A34" s="20">
        <v>32</v>
      </c>
      <c r="B34" s="23" t="s">
        <v>90</v>
      </c>
      <c r="F34">
        <v>6</v>
      </c>
      <c r="G34" t="s">
        <v>31</v>
      </c>
    </row>
    <row r="35" spans="1:2" ht="13.5">
      <c r="A35" s="20">
        <v>33</v>
      </c>
      <c r="B35" s="21" t="s">
        <v>68</v>
      </c>
    </row>
    <row r="36" spans="1:2" ht="13.5">
      <c r="A36" s="20">
        <v>34</v>
      </c>
      <c r="B36" s="21" t="s">
        <v>77</v>
      </c>
    </row>
    <row r="37" spans="1:2" ht="13.5">
      <c r="A37" s="20">
        <v>35</v>
      </c>
      <c r="B37" s="21" t="s">
        <v>32</v>
      </c>
    </row>
    <row r="38" spans="1:2" ht="13.5">
      <c r="A38" s="20">
        <v>36</v>
      </c>
      <c r="B38" s="21" t="s">
        <v>95</v>
      </c>
    </row>
    <row r="39" spans="1:2" ht="13.5">
      <c r="A39" s="20">
        <v>37</v>
      </c>
      <c r="B39" s="21" t="s">
        <v>96</v>
      </c>
    </row>
    <row r="40" spans="1:2" ht="13.5">
      <c r="A40" s="20">
        <v>38</v>
      </c>
      <c r="B40" s="21" t="s">
        <v>97</v>
      </c>
    </row>
    <row r="41" spans="1:2" ht="13.5">
      <c r="A41" s="20">
        <v>39</v>
      </c>
      <c r="B41" s="21" t="s">
        <v>33</v>
      </c>
    </row>
    <row r="42" spans="1:2" ht="13.5">
      <c r="A42" s="20">
        <v>40</v>
      </c>
      <c r="B42" s="21" t="s">
        <v>34</v>
      </c>
    </row>
    <row r="43" spans="1:2" ht="13.5">
      <c r="A43" s="20">
        <v>41</v>
      </c>
      <c r="B43" s="21" t="s">
        <v>98</v>
      </c>
    </row>
    <row r="44" spans="1:2" ht="13.5">
      <c r="A44" s="20">
        <v>42</v>
      </c>
      <c r="B44" s="21" t="s">
        <v>36</v>
      </c>
    </row>
    <row r="45" spans="1:2" ht="13.5">
      <c r="A45" s="20">
        <v>43</v>
      </c>
      <c r="B45" s="21" t="s">
        <v>74</v>
      </c>
    </row>
    <row r="46" spans="1:2" ht="13.5">
      <c r="A46" s="20">
        <v>44</v>
      </c>
      <c r="B46" s="21" t="s">
        <v>99</v>
      </c>
    </row>
    <row r="47" spans="1:2" ht="13.5">
      <c r="A47" s="20">
        <v>45</v>
      </c>
      <c r="B47" s="21" t="s">
        <v>37</v>
      </c>
    </row>
    <row r="48" spans="1:2" ht="13.5">
      <c r="A48" s="20">
        <v>46</v>
      </c>
      <c r="B48" s="21" t="s">
        <v>38</v>
      </c>
    </row>
    <row r="49" spans="1:2" ht="13.5">
      <c r="A49" s="20">
        <v>47</v>
      </c>
      <c r="B49" s="21" t="s">
        <v>39</v>
      </c>
    </row>
    <row r="50" spans="1:2" ht="13.5">
      <c r="A50" s="20">
        <v>48</v>
      </c>
      <c r="B50" s="21" t="s">
        <v>64</v>
      </c>
    </row>
    <row r="51" spans="1:2" ht="13.5">
      <c r="A51" s="20">
        <v>49</v>
      </c>
      <c r="B51" s="21" t="s">
        <v>40</v>
      </c>
    </row>
    <row r="52" spans="1:2" ht="13.5">
      <c r="A52" s="20">
        <v>50</v>
      </c>
      <c r="B52" s="21" t="s">
        <v>76</v>
      </c>
    </row>
    <row r="53" spans="1:2" ht="13.5">
      <c r="A53" s="20">
        <v>51</v>
      </c>
      <c r="B53" s="21" t="s">
        <v>73</v>
      </c>
    </row>
    <row r="54" spans="1:2" ht="13.5">
      <c r="A54" s="20">
        <v>52</v>
      </c>
      <c r="B54" s="21" t="s">
        <v>41</v>
      </c>
    </row>
    <row r="55" spans="1:2" ht="13.5">
      <c r="A55" s="20">
        <v>53</v>
      </c>
      <c r="B55" s="21" t="s">
        <v>67</v>
      </c>
    </row>
    <row r="56" spans="1:2" ht="13.5">
      <c r="A56" s="20">
        <v>54</v>
      </c>
      <c r="B56" s="21" t="s">
        <v>42</v>
      </c>
    </row>
    <row r="57" spans="1:2" ht="13.5">
      <c r="A57" s="20">
        <v>55</v>
      </c>
      <c r="B57" s="21" t="s">
        <v>66</v>
      </c>
    </row>
    <row r="58" spans="1:2" ht="13.5">
      <c r="A58" s="20">
        <v>56</v>
      </c>
      <c r="B58" s="21" t="s">
        <v>86</v>
      </c>
    </row>
    <row r="59" spans="1:2" ht="13.5">
      <c r="A59" s="20">
        <v>57</v>
      </c>
      <c r="B59" s="21" t="s">
        <v>43</v>
      </c>
    </row>
    <row r="60" spans="1:2" ht="13.5">
      <c r="A60" s="20">
        <v>58</v>
      </c>
      <c r="B60" s="21" t="s">
        <v>65</v>
      </c>
    </row>
    <row r="61" spans="1:2" ht="13.5">
      <c r="A61" s="20">
        <v>59</v>
      </c>
      <c r="B61" s="21" t="s">
        <v>63</v>
      </c>
    </row>
    <row r="62" spans="1:2" ht="13.5">
      <c r="A62" s="20">
        <v>60</v>
      </c>
      <c r="B62" s="21" t="s">
        <v>75</v>
      </c>
    </row>
    <row r="63" spans="1:2" ht="13.5">
      <c r="A63" s="20">
        <v>61</v>
      </c>
      <c r="B63" s="21" t="s">
        <v>62</v>
      </c>
    </row>
    <row r="64" spans="1:2" ht="13.5">
      <c r="A64" s="20">
        <v>62</v>
      </c>
      <c r="B64" s="21" t="s">
        <v>44</v>
      </c>
    </row>
    <row r="65" spans="1:2" ht="13.5">
      <c r="A65" s="20">
        <v>63</v>
      </c>
      <c r="B65" s="21" t="s">
        <v>50</v>
      </c>
    </row>
    <row r="66" spans="1:2" ht="13.5">
      <c r="A66" s="20">
        <v>64</v>
      </c>
      <c r="B66" s="21" t="s">
        <v>51</v>
      </c>
    </row>
    <row r="67" spans="1:2" ht="13.5">
      <c r="A67" s="20">
        <v>65</v>
      </c>
      <c r="B67" s="21" t="s">
        <v>55</v>
      </c>
    </row>
    <row r="68" spans="1:2" ht="13.5">
      <c r="A68" s="20">
        <v>66</v>
      </c>
      <c r="B68" s="21" t="s">
        <v>57</v>
      </c>
    </row>
    <row r="69" spans="1:2" ht="13.5">
      <c r="A69" s="20">
        <v>67</v>
      </c>
      <c r="B69" s="21" t="s">
        <v>54</v>
      </c>
    </row>
    <row r="70" spans="1:2" ht="13.5">
      <c r="A70" s="20">
        <v>68</v>
      </c>
      <c r="B70" s="21" t="s">
        <v>105</v>
      </c>
    </row>
    <row r="71" spans="1:2" ht="13.5">
      <c r="A71" s="20">
        <v>69</v>
      </c>
      <c r="B71" s="21" t="s">
        <v>53</v>
      </c>
    </row>
    <row r="72" spans="1:2" ht="13.5">
      <c r="A72" s="20">
        <v>70</v>
      </c>
      <c r="B72" s="21" t="s">
        <v>100</v>
      </c>
    </row>
    <row r="73" spans="1:2" ht="13.5">
      <c r="A73" s="20">
        <v>71</v>
      </c>
      <c r="B73" s="21" t="s">
        <v>58</v>
      </c>
    </row>
    <row r="74" spans="1:2" ht="13.5">
      <c r="A74" s="20">
        <v>72</v>
      </c>
      <c r="B74" s="21" t="s">
        <v>101</v>
      </c>
    </row>
    <row r="75" spans="1:2" ht="13.5">
      <c r="A75" s="20">
        <v>73</v>
      </c>
      <c r="B75" s="21" t="s">
        <v>56</v>
      </c>
    </row>
    <row r="76" spans="1:2" ht="13.5">
      <c r="A76" s="20">
        <v>74</v>
      </c>
      <c r="B76" s="21" t="s">
        <v>102</v>
      </c>
    </row>
    <row r="77" spans="1:2" ht="13.5">
      <c r="A77" s="20">
        <v>75</v>
      </c>
      <c r="B77" s="22" t="s">
        <v>103</v>
      </c>
    </row>
    <row r="78" spans="1:2" ht="13.5">
      <c r="A78" s="20">
        <v>76</v>
      </c>
      <c r="B78" s="22" t="s">
        <v>91</v>
      </c>
    </row>
    <row r="79" spans="1:2" ht="13.5">
      <c r="A79" s="20">
        <v>77</v>
      </c>
      <c r="B79" s="21" t="s">
        <v>60</v>
      </c>
    </row>
    <row r="80" spans="1:2" ht="13.5">
      <c r="A80" s="20">
        <v>78</v>
      </c>
      <c r="B80" s="21" t="s">
        <v>45</v>
      </c>
    </row>
    <row r="81" spans="1:2" ht="13.5">
      <c r="A81" s="20">
        <v>79</v>
      </c>
      <c r="B81" s="21" t="s">
        <v>87</v>
      </c>
    </row>
    <row r="82" spans="1:2" ht="13.5">
      <c r="A82" s="20">
        <v>80</v>
      </c>
      <c r="B82" s="21"/>
    </row>
  </sheetData>
  <sheetProtection password="F774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AKASHIYAMA</dc:creator>
  <cp:keywords/>
  <dc:description/>
  <cp:lastModifiedBy>akashiyama</cp:lastModifiedBy>
  <cp:lastPrinted>2009-11-30T15:23:04Z</cp:lastPrinted>
  <dcterms:created xsi:type="dcterms:W3CDTF">2005-02-21T16:45:00Z</dcterms:created>
  <dcterms:modified xsi:type="dcterms:W3CDTF">2011-11-17T12:53:11Z</dcterms:modified>
  <cp:category/>
  <cp:version/>
  <cp:contentType/>
  <cp:contentStatus/>
</cp:coreProperties>
</file>